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19 год" sheetId="1" r:id="rId1"/>
  </sheets>
  <calcPr calcId="125725"/>
</workbook>
</file>

<file path=xl/calcChain.xml><?xml version="1.0" encoding="utf-8"?>
<calcChain xmlns="http://schemas.openxmlformats.org/spreadsheetml/2006/main">
  <c r="B20" i="1"/>
  <c r="AG23"/>
  <c r="U23"/>
  <c r="B22"/>
  <c r="B21"/>
  <c r="AF23"/>
  <c r="X23"/>
  <c r="G23"/>
  <c r="F23"/>
  <c r="E23"/>
  <c r="D23"/>
  <c r="AC23"/>
  <c r="AB23"/>
  <c r="AA23"/>
  <c r="Z23"/>
  <c r="Y23"/>
  <c r="W23"/>
  <c r="V23"/>
  <c r="AD23"/>
  <c r="J23"/>
  <c r="L23"/>
  <c r="P23"/>
  <c r="T23"/>
  <c r="S23"/>
  <c r="Q23"/>
  <c r="R23"/>
  <c r="AE23"/>
  <c r="O23"/>
  <c r="N23"/>
  <c r="M23"/>
  <c r="K23"/>
  <c r="I23"/>
  <c r="H23"/>
  <c r="C23"/>
  <c r="B23" l="1"/>
</calcChain>
</file>

<file path=xl/sharedStrings.xml><?xml version="1.0" encoding="utf-8"?>
<sst xmlns="http://schemas.openxmlformats.org/spreadsheetml/2006/main" count="49" uniqueCount="48">
  <si>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</si>
  <si>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</si>
  <si>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</si>
  <si>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</si>
  <si>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</si>
  <si>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</si>
  <si>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</si>
  <si>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</si>
  <si>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>на реализацию мероприятий по организации отдыха детей в каникулярное время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</si>
  <si>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</si>
  <si>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</si>
  <si>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</si>
  <si>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 xml:space="preserve">                                                                                                        "О бюджете Талдомского городского округа на 2019 год и на плановый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</si>
  <si>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</si>
  <si>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</si>
  <si>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</si>
  <si>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приобретение техники для нужд благоустройства территорий муниципальных образований Московской области</t>
  </si>
  <si>
    <t>на ремонт подъездов многоквартирных домов</t>
  </si>
  <si>
    <t>на создание новых и (или) благоустройство существующих парков культуры и отдыха</t>
  </si>
  <si>
    <t>на оснащение муниципальных учреждений культуры кинооборудованием</t>
  </si>
  <si>
    <t>на капитальный ремонт помещений, выделенных для хранения архивных документов, относящихся к собственности Московской области</t>
  </si>
  <si>
    <t>на строительство и реконструкция  объектов очистки сточных вод</t>
  </si>
  <si>
    <t xml:space="preserve"> на капитальные вложения в объекты общего образования</t>
  </si>
  <si>
    <t>на строительство и реконструкция объектов коммунальной инфраструктуры</t>
  </si>
  <si>
    <t xml:space="preserve"> на обеспечение мероприятий по переселению граждан из аварийного жилищного фонда </t>
  </si>
  <si>
    <t>Приложение № 6</t>
  </si>
  <si>
    <t xml:space="preserve"> "О внесении изменений  и дополнений в решение Совета депутатов от 27 декабря 2018 года № 126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</si>
  <si>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</si>
  <si>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Реализация мероприятий по обеспечению жильем молодых семей</t>
  </si>
  <si>
    <t>Софинансирование работ по капитальному ремонту и ремонту автомобильных дорог общего пользования местного значения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</si>
  <si>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</si>
  <si>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Предоставление доступа к электронным сервисам цифровой инфраструктуры в сфере жилищно-коммунального хозяйства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</si>
  <si>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</si>
  <si>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Реализация программ формирования современной городской среды в части ремонта дворовых территорий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</si>
  <si>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</si>
  <si>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 xml:space="preserve">                                                                                                                                                                                                       Расходы бюджета Талдомского городского округа  на 2019 год за счет средств субсидий, перечисляемых из бюджета Московской области </t>
  </si>
  <si>
    <t>"О бюджете Талдомского городского округа на 2019 год и на  плановый период 2020-2021 годов"</t>
  </si>
  <si>
    <t>поддержка отрасли культуры</t>
  </si>
  <si>
    <t>капитальный ремон общеобразовательной организации муниципального образования Московской области (гимназия школа искусств им.А.А.Цветкова)</t>
  </si>
  <si>
    <t>обустройство и установка днтской игровой площадки</t>
  </si>
  <si>
    <t>строительство дренажной системы ( вт.ч.ПИР( в г.п.Запрудня г.о.Талдомский</t>
  </si>
  <si>
    <t>на комплексное благоустройство террторий муниципального образования</t>
  </si>
  <si>
    <t xml:space="preserve"> на закупку оборудования и инвентарядля дошкольных организации образования-победителей областного конкурса на присвоение статуса Региональной инновационной площадки</t>
  </si>
  <si>
    <t xml:space="preserve">на проведение капитального ремонта (ремонта) зданий (помещений) подчиненных Главному управлению Министерства внутренних дел Российской Федерации по Московской области территориальных органов Министерства внутренних дел Российской Федерации на районном уровне и их подразделений, осуществляющих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</t>
  </si>
  <si>
    <t>на разработку проектной документации  на рекультивацию полигонов твердых коммунальных отходов</t>
  </si>
  <si>
    <t>период 2020 и 2021 годов  от  " 27 " декабря 2018 г. № 126</t>
  </si>
  <si>
    <t xml:space="preserve">                                                                                                                                       от   "  " декабря  2019 года №  </t>
  </si>
  <si>
    <t>на организацию деятельности многофункциональных центров предоставления 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</si>
</sst>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00"/>
    <numFmt numFmtId="167" formatCode="0.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2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17" fillId="0" borderId="0" xfId="0" applyFont="1"/>
    <xf numFmtId="165" fontId="10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167" fontId="10" fillId="0" borderId="1" xfId="0" applyNumberFormat="1" applyFont="1" applyBorder="1" applyAlignment="1">
      <alignment horizontal="center"/>
    </xf>
    <xf numFmtId="167" fontId="10" fillId="2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/>
    <xf numFmtId="0" fontId="0" fillId="0" borderId="0" xfId="0" applyAlignment="1"/>
    <xf numFmtId="0" fontId="12" fillId="0" borderId="0" xfId="0" applyFont="1" applyAlignment="1"/>
    <xf numFmtId="0" fontId="15" fillId="2" borderId="1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5" fillId="2" borderId="5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2" fontId="15" fillId="2" borderId="6" xfId="0" applyNumberFormat="1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3"/>
  <sheetViews>
    <sheetView tabSelected="1" view="pageBreakPreview" topLeftCell="A18" zoomScale="40" zoomScaleNormal="75" zoomScaleSheetLayoutView="40" workbookViewId="0">
      <selection activeCell="AD21" sqref="AD21"/>
    </sheetView>
  </sheetViews>
  <sheetFormatPr defaultColWidth="9.109375" defaultRowHeight="15"/>
  <cols>
    <col min="1" max="1" width="69.109375" style="1" customWidth="1"/>
    <col min="2" max="2" width="49.88671875" style="1" customWidth="1"/>
    <col min="3" max="7" width="52.109375" style="1" customWidth="1"/>
    <col min="8" max="8" width="45.44140625" style="1" customWidth="1"/>
    <col min="9" max="10" width="37.44140625" style="1" customWidth="1"/>
    <col min="11" max="11" width="40" style="1" customWidth="1"/>
    <col min="12" max="12" width="41.88671875" style="1" customWidth="1"/>
    <col min="13" max="13" width="41.44140625" style="1" customWidth="1"/>
    <col min="14" max="14" width="37.44140625" style="1" customWidth="1"/>
    <col min="15" max="15" width="43.109375" style="1" customWidth="1"/>
    <col min="16" max="29" width="37.44140625" style="1" customWidth="1"/>
    <col min="30" max="30" width="45.77734375" style="1" customWidth="1"/>
    <col min="31" max="31" width="37.6640625" style="1" customWidth="1"/>
    <col min="32" max="32" width="48.77734375" style="1" customWidth="1"/>
    <col min="33" max="33" width="40.6640625" style="1" customWidth="1"/>
    <col min="34" max="16384" width="9.109375" style="4"/>
  </cols>
  <sheetData>
    <row r="1" spans="1:33" ht="43.8" customHeight="1"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25" t="s">
        <v>25</v>
      </c>
      <c r="AE1" s="25"/>
      <c r="AF1" s="26"/>
      <c r="AG1" s="26"/>
    </row>
    <row r="2" spans="1:33" ht="43.8" customHeight="1">
      <c r="R2" s="25" t="s">
        <v>11</v>
      </c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26"/>
      <c r="AG2" s="26"/>
    </row>
    <row r="3" spans="1:33" ht="43.8" customHeight="1">
      <c r="R3" s="25" t="s">
        <v>26</v>
      </c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26"/>
      <c r="AG3" s="26"/>
    </row>
    <row r="4" spans="1:33" ht="43.8" customHeight="1">
      <c r="R4" s="25" t="s">
        <v>36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26"/>
      <c r="AG4" s="26"/>
    </row>
    <row r="5" spans="1:33" ht="43.8" customHeight="1">
      <c r="R5" s="25" t="s">
        <v>46</v>
      </c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3" ht="43.8" customHeight="1"/>
    <row r="7" spans="1:33" s="3" customFormat="1" ht="28.2">
      <c r="A7" s="12"/>
      <c r="B7" s="12"/>
      <c r="C7" s="27" t="s">
        <v>7</v>
      </c>
      <c r="D7" s="27"/>
      <c r="E7" s="27"/>
      <c r="F7" s="27"/>
      <c r="G7" s="27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9"/>
      <c r="AG7" s="29"/>
    </row>
    <row r="8" spans="1:33" s="3" customFormat="1" ht="34.799999999999997" customHeight="1">
      <c r="A8" s="27" t="s">
        <v>11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29"/>
      <c r="AG8" s="29"/>
    </row>
    <row r="9" spans="1:33" s="3" customFormat="1" ht="47.4" customHeight="1">
      <c r="A9" s="27" t="s">
        <v>12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6"/>
      <c r="AG9" s="26"/>
    </row>
    <row r="10" spans="1:33" s="3" customFormat="1" ht="27.6" hidden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s="3" customFormat="1" ht="51.6" customHeight="1">
      <c r="A11" s="12"/>
      <c r="B11" s="13"/>
      <c r="C11" s="40" t="s">
        <v>45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1"/>
      <c r="AG11" s="41"/>
    </row>
    <row r="12" spans="1:33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ht="83.4" customHeight="1">
      <c r="A14" s="45" t="s">
        <v>35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22"/>
      <c r="AG14" s="22"/>
    </row>
    <row r="15" spans="1:33" ht="22.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14"/>
      <c r="AF15" s="14" t="s">
        <v>10</v>
      </c>
      <c r="AG15" s="14"/>
    </row>
    <row r="16" spans="1:33" s="6" customFormat="1" ht="49.8" customHeight="1">
      <c r="A16" s="43" t="s">
        <v>5</v>
      </c>
      <c r="B16" s="43" t="s">
        <v>6</v>
      </c>
      <c r="C16" s="34" t="s">
        <v>1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6"/>
      <c r="AG16" s="37"/>
    </row>
    <row r="17" spans="1:33" s="6" customFormat="1" ht="258" customHeight="1">
      <c r="A17" s="44"/>
      <c r="B17" s="44"/>
      <c r="C17" s="32" t="s">
        <v>2</v>
      </c>
      <c r="D17" s="47" t="s">
        <v>37</v>
      </c>
      <c r="E17" s="47" t="s">
        <v>38</v>
      </c>
      <c r="F17" s="47" t="s">
        <v>39</v>
      </c>
      <c r="G17" s="47" t="s">
        <v>40</v>
      </c>
      <c r="H17" s="32" t="s">
        <v>23</v>
      </c>
      <c r="I17" s="32" t="s">
        <v>8</v>
      </c>
      <c r="J17" s="47" t="s">
        <v>16</v>
      </c>
      <c r="K17" s="32" t="s">
        <v>47</v>
      </c>
      <c r="L17" s="47" t="s">
        <v>18</v>
      </c>
      <c r="M17" s="32" t="s">
        <v>15</v>
      </c>
      <c r="N17" s="31" t="s">
        <v>14</v>
      </c>
      <c r="O17" s="32" t="s">
        <v>21</v>
      </c>
      <c r="P17" s="38" t="s">
        <v>17</v>
      </c>
      <c r="Q17" s="38" t="s">
        <v>19</v>
      </c>
      <c r="R17" s="38" t="s">
        <v>20</v>
      </c>
      <c r="S17" s="38" t="s">
        <v>42</v>
      </c>
      <c r="T17" s="38" t="s">
        <v>41</v>
      </c>
      <c r="U17" s="38" t="s">
        <v>22</v>
      </c>
      <c r="V17" s="38" t="s">
        <v>27</v>
      </c>
      <c r="W17" s="38" t="s">
        <v>28</v>
      </c>
      <c r="X17" s="38" t="s">
        <v>29</v>
      </c>
      <c r="Y17" s="38" t="s">
        <v>30</v>
      </c>
      <c r="Z17" s="38" t="s">
        <v>31</v>
      </c>
      <c r="AA17" s="38" t="s">
        <v>32</v>
      </c>
      <c r="AB17" s="38" t="s">
        <v>33</v>
      </c>
      <c r="AC17" s="38" t="s">
        <v>34</v>
      </c>
      <c r="AD17" s="38" t="s">
        <v>24</v>
      </c>
      <c r="AE17" s="31" t="s">
        <v>4</v>
      </c>
      <c r="AF17" s="38" t="s">
        <v>43</v>
      </c>
      <c r="AG17" s="31" t="s">
        <v>44</v>
      </c>
    </row>
    <row r="18" spans="1:33" s="6" customFormat="1" ht="317.39999999999998" customHeight="1">
      <c r="A18" s="44"/>
      <c r="B18" s="44"/>
      <c r="C18" s="42"/>
      <c r="D18" s="48"/>
      <c r="E18" s="48"/>
      <c r="F18" s="48"/>
      <c r="G18" s="48"/>
      <c r="H18" s="33"/>
      <c r="I18" s="33"/>
      <c r="J18" s="49"/>
      <c r="K18" s="33"/>
      <c r="L18" s="49"/>
      <c r="M18" s="33"/>
      <c r="N18" s="51"/>
      <c r="O18" s="33"/>
      <c r="P18" s="52"/>
      <c r="Q18" s="50"/>
      <c r="R18" s="50"/>
      <c r="S18" s="50"/>
      <c r="T18" s="50"/>
      <c r="U18" s="50"/>
      <c r="V18" s="39"/>
      <c r="W18" s="39"/>
      <c r="X18" s="39"/>
      <c r="Y18" s="39"/>
      <c r="Z18" s="39"/>
      <c r="AA18" s="39"/>
      <c r="AB18" s="39"/>
      <c r="AC18" s="39"/>
      <c r="AD18" s="50"/>
      <c r="AE18" s="31"/>
      <c r="AF18" s="52"/>
      <c r="AG18" s="31"/>
    </row>
    <row r="19" spans="1:33" ht="29.4" customHeight="1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  <c r="Q19" s="15">
        <v>17</v>
      </c>
      <c r="R19" s="15">
        <v>18</v>
      </c>
      <c r="S19" s="15">
        <v>19</v>
      </c>
      <c r="T19" s="15">
        <v>20</v>
      </c>
      <c r="U19" s="15">
        <v>21</v>
      </c>
      <c r="V19" s="15">
        <v>22</v>
      </c>
      <c r="W19" s="15">
        <v>23</v>
      </c>
      <c r="X19" s="15">
        <v>24</v>
      </c>
      <c r="Y19" s="15">
        <v>25</v>
      </c>
      <c r="Z19" s="15">
        <v>26</v>
      </c>
      <c r="AA19" s="15">
        <v>27</v>
      </c>
      <c r="AB19" s="15">
        <v>28</v>
      </c>
      <c r="AC19" s="15">
        <v>29</v>
      </c>
      <c r="AD19" s="15">
        <v>30</v>
      </c>
      <c r="AE19" s="15">
        <v>31</v>
      </c>
      <c r="AF19" s="15">
        <v>32</v>
      </c>
      <c r="AG19" s="15">
        <v>33</v>
      </c>
    </row>
    <row r="20" spans="1:33" s="5" customFormat="1" ht="200.4" customHeight="1">
      <c r="A20" s="7" t="s">
        <v>13</v>
      </c>
      <c r="B20" s="21">
        <f>SUM(C20:AG20)</f>
        <v>466456.32898000005</v>
      </c>
      <c r="C20" s="9">
        <v>2334</v>
      </c>
      <c r="D20" s="9"/>
      <c r="E20" s="9"/>
      <c r="F20" s="9">
        <v>6403</v>
      </c>
      <c r="G20" s="8">
        <v>0</v>
      </c>
      <c r="H20" s="8">
        <v>60253.63</v>
      </c>
      <c r="I20" s="9"/>
      <c r="J20" s="8">
        <v>10147.15</v>
      </c>
      <c r="K20" s="9">
        <v>2156</v>
      </c>
      <c r="L20" s="9"/>
      <c r="M20" s="9">
        <v>45958</v>
      </c>
      <c r="N20" s="9"/>
      <c r="O20" s="8">
        <v>22187.94</v>
      </c>
      <c r="P20" s="8">
        <v>17757.919999999998</v>
      </c>
      <c r="Q20" s="9"/>
      <c r="R20" s="9">
        <v>1377</v>
      </c>
      <c r="S20" s="9"/>
      <c r="T20" s="9">
        <v>175.2</v>
      </c>
      <c r="U20" s="8">
        <v>56164.41</v>
      </c>
      <c r="V20" s="9"/>
      <c r="W20" s="9">
        <v>4407.8999999999996</v>
      </c>
      <c r="X20" s="9">
        <v>95610</v>
      </c>
      <c r="Y20" s="9">
        <v>121112</v>
      </c>
      <c r="Z20" s="8">
        <v>417.88</v>
      </c>
      <c r="AA20" s="9"/>
      <c r="AB20" s="8">
        <v>4144.0200000000004</v>
      </c>
      <c r="AC20" s="8">
        <v>0</v>
      </c>
      <c r="AD20" s="19">
        <v>4894.77898</v>
      </c>
      <c r="AE20" s="9"/>
      <c r="AF20" s="9">
        <v>7991</v>
      </c>
      <c r="AG20" s="8">
        <v>2964.5</v>
      </c>
    </row>
    <row r="21" spans="1:33" s="5" customFormat="1" ht="129" customHeight="1">
      <c r="A21" s="7" t="s">
        <v>3</v>
      </c>
      <c r="B21" s="21">
        <f>SUM(C21:AF21)</f>
        <v>9247.3350499999997</v>
      </c>
      <c r="C21" s="9"/>
      <c r="D21" s="9"/>
      <c r="E21" s="9"/>
      <c r="F21" s="9"/>
      <c r="G21" s="8"/>
      <c r="H21" s="8"/>
      <c r="I21" s="9">
        <v>2258</v>
      </c>
      <c r="J21" s="8"/>
      <c r="K21" s="9"/>
      <c r="L21" s="9"/>
      <c r="M21" s="9"/>
      <c r="N21" s="9"/>
      <c r="O21" s="8"/>
      <c r="P21" s="9"/>
      <c r="Q21" s="9"/>
      <c r="R21" s="9"/>
      <c r="S21" s="9">
        <v>500</v>
      </c>
      <c r="T21" s="9"/>
      <c r="U21" s="8"/>
      <c r="V21" s="19">
        <v>4815.3350499999997</v>
      </c>
      <c r="W21" s="9"/>
      <c r="X21" s="9"/>
      <c r="Y21" s="9"/>
      <c r="Z21" s="8"/>
      <c r="AA21" s="9">
        <v>0</v>
      </c>
      <c r="AB21" s="8"/>
      <c r="AC21" s="8"/>
      <c r="AD21" s="9"/>
      <c r="AE21" s="9">
        <v>1674</v>
      </c>
      <c r="AF21" s="9"/>
      <c r="AG21" s="9"/>
    </row>
    <row r="22" spans="1:33" s="5" customFormat="1" ht="234" customHeight="1">
      <c r="A22" s="10" t="s">
        <v>9</v>
      </c>
      <c r="B22" s="21">
        <f>SUM(C22:AF22)</f>
        <v>36052.961000000003</v>
      </c>
      <c r="C22" s="9"/>
      <c r="D22" s="9">
        <v>6000</v>
      </c>
      <c r="E22" s="9">
        <v>12025</v>
      </c>
      <c r="F22" s="9"/>
      <c r="G22" s="8"/>
      <c r="H22" s="8"/>
      <c r="I22" s="9"/>
      <c r="J22" s="8"/>
      <c r="K22" s="9"/>
      <c r="L22" s="9">
        <v>10000</v>
      </c>
      <c r="M22" s="9"/>
      <c r="N22" s="9">
        <v>4484.8999999999996</v>
      </c>
      <c r="O22" s="8"/>
      <c r="P22" s="9"/>
      <c r="Q22" s="23">
        <v>3543.0610000000001</v>
      </c>
      <c r="R22" s="9"/>
      <c r="S22" s="9"/>
      <c r="T22" s="9"/>
      <c r="U22" s="8"/>
      <c r="V22" s="9"/>
      <c r="W22" s="9"/>
      <c r="X22" s="9"/>
      <c r="Y22" s="9"/>
      <c r="Z22" s="8"/>
      <c r="AA22" s="9"/>
      <c r="AB22" s="8"/>
      <c r="AC22" s="8"/>
      <c r="AD22" s="9"/>
      <c r="AE22" s="9"/>
      <c r="AF22" s="9"/>
      <c r="AG22" s="9"/>
    </row>
    <row r="23" spans="1:33" s="5" customFormat="1" ht="114" customHeight="1">
      <c r="A23" s="11" t="s">
        <v>0</v>
      </c>
      <c r="B23" s="21">
        <f>SUM(B20:B22)</f>
        <v>511756.62503000005</v>
      </c>
      <c r="C23" s="16">
        <f t="shared" ref="C23:AG23" si="0">SUM(C20:C22)</f>
        <v>2334</v>
      </c>
      <c r="D23" s="16">
        <f>SUM(D20:D22)</f>
        <v>6000</v>
      </c>
      <c r="E23" s="16">
        <f>SUM(E20:E22)</f>
        <v>12025</v>
      </c>
      <c r="F23" s="16">
        <f>SUM(F20:F22)</f>
        <v>6403</v>
      </c>
      <c r="G23" s="17">
        <f>SUM(G20:G22)</f>
        <v>0</v>
      </c>
      <c r="H23" s="17">
        <f t="shared" si="0"/>
        <v>60253.63</v>
      </c>
      <c r="I23" s="16">
        <f t="shared" si="0"/>
        <v>2258</v>
      </c>
      <c r="J23" s="17">
        <f t="shared" si="0"/>
        <v>10147.15</v>
      </c>
      <c r="K23" s="16">
        <f t="shared" si="0"/>
        <v>2156</v>
      </c>
      <c r="L23" s="16">
        <f t="shared" si="0"/>
        <v>10000</v>
      </c>
      <c r="M23" s="16">
        <f t="shared" si="0"/>
        <v>45958</v>
      </c>
      <c r="N23" s="16">
        <f t="shared" si="0"/>
        <v>4484.8999999999996</v>
      </c>
      <c r="O23" s="17">
        <f t="shared" si="0"/>
        <v>22187.94</v>
      </c>
      <c r="P23" s="17">
        <f t="shared" si="0"/>
        <v>17757.919999999998</v>
      </c>
      <c r="Q23" s="24">
        <f t="shared" si="0"/>
        <v>3543.0610000000001</v>
      </c>
      <c r="R23" s="16">
        <f t="shared" si="0"/>
        <v>1377</v>
      </c>
      <c r="S23" s="16">
        <f t="shared" si="0"/>
        <v>500</v>
      </c>
      <c r="T23" s="16">
        <f t="shared" si="0"/>
        <v>175.2</v>
      </c>
      <c r="U23" s="17">
        <f t="shared" si="0"/>
        <v>56164.41</v>
      </c>
      <c r="V23" s="20">
        <f t="shared" ref="V23:AC23" si="1">SUM(V20:V22)</f>
        <v>4815.3350499999997</v>
      </c>
      <c r="W23" s="16">
        <f t="shared" si="1"/>
        <v>4407.8999999999996</v>
      </c>
      <c r="X23" s="16">
        <f t="shared" si="1"/>
        <v>95610</v>
      </c>
      <c r="Y23" s="16">
        <f t="shared" si="1"/>
        <v>121112</v>
      </c>
      <c r="Z23" s="17">
        <f t="shared" si="1"/>
        <v>417.88</v>
      </c>
      <c r="AA23" s="16">
        <f t="shared" si="1"/>
        <v>0</v>
      </c>
      <c r="AB23" s="17">
        <f t="shared" si="1"/>
        <v>4144.0200000000004</v>
      </c>
      <c r="AC23" s="17">
        <f t="shared" si="1"/>
        <v>0</v>
      </c>
      <c r="AD23" s="20">
        <f t="shared" si="0"/>
        <v>4894.77898</v>
      </c>
      <c r="AE23" s="16">
        <f t="shared" si="0"/>
        <v>1674</v>
      </c>
      <c r="AF23" s="16">
        <f t="shared" si="0"/>
        <v>7991</v>
      </c>
      <c r="AG23" s="17">
        <f t="shared" si="0"/>
        <v>2964.5</v>
      </c>
    </row>
  </sheetData>
  <mergeCells count="44">
    <mergeCell ref="A16:A18"/>
    <mergeCell ref="AC17:AC18"/>
    <mergeCell ref="X17:X18"/>
    <mergeCell ref="I17:I18"/>
    <mergeCell ref="J17:J18"/>
    <mergeCell ref="G17:G18"/>
    <mergeCell ref="E17:E18"/>
    <mergeCell ref="F17:F18"/>
    <mergeCell ref="S17:S18"/>
    <mergeCell ref="K17:K18"/>
    <mergeCell ref="P17:P18"/>
    <mergeCell ref="AB17:AB18"/>
    <mergeCell ref="AD1:AG1"/>
    <mergeCell ref="AA17:AA18"/>
    <mergeCell ref="U17:U18"/>
    <mergeCell ref="M17:M18"/>
    <mergeCell ref="N17:N18"/>
    <mergeCell ref="AD17:AD18"/>
    <mergeCell ref="AF17:AF18"/>
    <mergeCell ref="Y17:Y18"/>
    <mergeCell ref="O17:O18"/>
    <mergeCell ref="R2:AG2"/>
    <mergeCell ref="R3:AG3"/>
    <mergeCell ref="R4:AG4"/>
    <mergeCell ref="T17:T18"/>
    <mergeCell ref="Q17:Q18"/>
    <mergeCell ref="V17:V18"/>
    <mergeCell ref="R17:R18"/>
    <mergeCell ref="R5:AG5"/>
    <mergeCell ref="C7:AG7"/>
    <mergeCell ref="A8:AG8"/>
    <mergeCell ref="A9:AG9"/>
    <mergeCell ref="AE17:AE18"/>
    <mergeCell ref="H17:H18"/>
    <mergeCell ref="AG17:AG18"/>
    <mergeCell ref="C16:AG16"/>
    <mergeCell ref="Z17:Z18"/>
    <mergeCell ref="W17:W18"/>
    <mergeCell ref="C11:AG11"/>
    <mergeCell ref="C17:C18"/>
    <mergeCell ref="B16:B18"/>
    <mergeCell ref="A14:AE14"/>
    <mergeCell ref="D17:D18"/>
    <mergeCell ref="L17:L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1" fitToHeight="15" orientation="landscape" r:id="rId1"/>
  <headerFooter alignWithMargins="0"/>
  <colBreaks count="2" manualBreakCount="2">
    <brk id="13" max="1048575" man="1"/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2020-01-05T11:48:27Z</cp:lastPrinted>
  <dcterms:created xsi:type="dcterms:W3CDTF">2007-11-19T13:09:23Z</dcterms:created>
  <dcterms:modified xsi:type="dcterms:W3CDTF">2020-01-05T12:07:18Z</dcterms:modified>
</cp:coreProperties>
</file>